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13_ncr:1_{816C8190-8933-4491-A877-472ACB8500A9}" xr6:coauthVersionLast="47" xr6:coauthVersionMax="47" xr10:uidLastSave="{00000000-0000-0000-0000-000000000000}"/>
  <bookViews>
    <workbookView xWindow="-120" yWindow="-120" windowWidth="20730" windowHeight="11160" xr2:uid="{A09405AC-EEE3-450C-82A7-B8E8EF067870}"/>
  </bookViews>
  <sheets>
    <sheet name="งบกลาง 6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15" i="1"/>
  <c r="H10" i="1"/>
  <c r="H5" i="1"/>
  <c r="H4" i="1"/>
  <c r="H3" i="1" s="1"/>
</calcChain>
</file>

<file path=xl/sharedStrings.xml><?xml version="1.0" encoding="utf-8"?>
<sst xmlns="http://schemas.openxmlformats.org/spreadsheetml/2006/main" count="117" uniqueCount="83">
  <si>
    <t>แผนงานงบกลาง</t>
  </si>
  <si>
    <t>รวม</t>
  </si>
  <si>
    <t>บาท</t>
  </si>
  <si>
    <t>ประเภท เงินสมทบกองทุนประกันสังคม</t>
  </si>
  <si>
    <t xml:space="preserve">   - เงินสมทบกองทุนประกันสังคม</t>
  </si>
  <si>
    <t xml:space="preserve">   จ่ายสมทบกองทุนประกันสังคมของพนักงานจ้าง</t>
  </si>
  <si>
    <t>ประเภท เงินสมทบกองทุนเงินทดแทน</t>
  </si>
  <si>
    <t>ประเภท เบี้ยยังชีพผู้สูงอายุ</t>
  </si>
  <si>
    <t>ประเภท เงินสำรองจ่าย</t>
  </si>
  <si>
    <t xml:space="preserve">  - เงินสำรองจ่าย</t>
  </si>
  <si>
    <t>ประเภท รายจ่ายตามข้อผูกพัน</t>
  </si>
  <si>
    <t>จำนวน</t>
  </si>
  <si>
    <t>งบกลาง</t>
  </si>
  <si>
    <t xml:space="preserve"> -พระราชบัญญัติประกันสังคม พ.ศ. 2533 และแก้ไขเพิ่มเติมถึง (ฉบับที่ 4) พ.ศ. 2558</t>
  </si>
  <si>
    <t xml:space="preserve">   - เงินสมทบกองทุนเงินทดแทน</t>
  </si>
  <si>
    <t xml:space="preserve">   จ่ายสมทบกองทุนเงินทดแทนของพนักงานจ้าง</t>
  </si>
  <si>
    <t xml:space="preserve"> -พระราชบัญญัติเงินทดแทน พ.ศ. 2537 และแก้ไขเพิ่มเติมถึง (ฉบับที่ 2) พ.ศ. 2561</t>
  </si>
  <si>
    <t xml:space="preserve">     เงินสำรองจ่ายเพื่อกรณีฉุกเฉินที่มีเหตุสาธารณภัยเกิดขึ้นหรือกรณีการป้องกันและยับยั้งก่อนเกิดสาธารณภัย</t>
  </si>
  <si>
    <t>หรือคาดว่าจะเกิดสาธารณภัย หรือกรณีฉุกเฉินเพื่อบรรเทาปัญหาความเดือดร้อนของประชาชนเป็นส่วนรวมได้</t>
  </si>
  <si>
    <t xml:space="preserve"> ได้แก่ </t>
  </si>
  <si>
    <t>1.การป้องกันและบรรเทาสาธารณภัย ได้แก่ อุทกภัย น้ำป่าไหลหลาก แผ่นดินถล่ม ภัยแล้ง ภัยหนาว วาตภัย อัคคีภัย</t>
  </si>
  <si>
    <t>2.การป้องกันและแก้ไขปัญหาสถานการณ์ฝุ่นละอองขนาดเล็ก PM2.5</t>
  </si>
  <si>
    <t>3.การป้องกันและระงับโรคติดต่อ เช่น  การป้องกันและระงับโรค และการป้องกันควบคุมโรคไข้เลือดออก เป็นต้น</t>
  </si>
  <si>
    <t>4.การป้องกันและระงับโรคระบาดสัตว์ เช่น ลัมปีสกิน (Lumpy skin disease:LSD)ในโค และกระบือ เป็นต้น</t>
  </si>
  <si>
    <t>5.การดำเนินการป้องกันและแก้ไขปัญหาไฟป่าและหมอกควันขององค์กรปกครองส่วนท้องถิ่น ฯลฯ</t>
  </si>
  <si>
    <t xml:space="preserve"> -พระราชบัญญัติป้องกันและบรรเทาสาธารณภัย พ.ศ0 2550</t>
  </si>
  <si>
    <t xml:space="preserve"> -ระเบียบกระทรวงมหาดไทยว่าด้วยค่าใช้จ่ายเพื่อช่วยเหลือประชาชนตามอำนาจหน้าที่ของ อปท. พ.ศ. 2560</t>
  </si>
  <si>
    <t xml:space="preserve">และแก้ไขเพิ่มเติมถึง (ฉบับที่ 3) พ.ศ. 2565 </t>
  </si>
  <si>
    <t xml:space="preserve"> -ระเบียบกระทรวงมหาดไทยว่าด้วยวิธีการงบประมาณขององค์กรปกครองส่วนท้องถิ่น พ.ศ. 2563</t>
  </si>
  <si>
    <t xml:space="preserve"> -หนังสือกระทรวงมหาดไทย ที่ มท 0808.2/ว 3215 ลงวันที่ 6 มิถุนายน 2559</t>
  </si>
  <si>
    <t xml:space="preserve"> -หนังสือกระทรวงมหาดไทย ด่วนที่สุด ที่ มท 0808.2/ว 0533 ลงวันที่ 27 มกราคม 2563</t>
  </si>
  <si>
    <t xml:space="preserve"> -หนังสือกรมส่งเสริมการปกครองท้องถิ่น ด่วนที่สุด ที่ มท 0819.3/ว 1375 ลงวันที่ 8 พฤษภาคม 2563</t>
  </si>
  <si>
    <t xml:space="preserve"> -หนังสือกรมส่งเสริมการปกครองท้องถิ่น ด่วนที่สุด ที่ มท 0808.2/ว 4044 ลงวันที่ 29 ธันวาคม 2563</t>
  </si>
  <si>
    <t xml:space="preserve"> -หนังสือกระทรวงมหาดไทย ด่วนที่สุด ที่ มท 0808.2/ว 3218 ลงวันที่ 4 มิถุนาย 2565</t>
  </si>
  <si>
    <t xml:space="preserve">     เพื่อจ่ายเป็นค่าสนับสนุนการสงเคราะห์เบี้ยยังชีพผู้สูงอายุตามโครงการสร้างหลักประกันรายได้แก่ผู้สูงอายุ  </t>
  </si>
  <si>
    <t>ที่มีอายุ 60 ปี บริบูรณ์ขึ้นไป ที่มีคุณสมบัติครบถ้วน ตามระเบียบกระทรวงมหาดไทยว่าด้วยหลักเกณฑ์การจ่ายเงิน</t>
  </si>
  <si>
    <t>เบี้ยยังชีพผู้สุงอายุขององค์กรปกครองสว่นท้องถิ่น พ.ศ.2552 และที่แก้ไขเพิ่มเติม  ที่ได้ขึ้นทะเบียนขอรับเงินเบี้ยยังชีพ</t>
  </si>
  <si>
    <t>ไว้กับองค์กรปกครองส่วนท้องถิ่นไว้แล้วโดยจ่ายอัตราเบี้ยยังชีพรายเดือน แบบขั้นบันไดสำหรับผู้สูงอายุ</t>
  </si>
  <si>
    <t xml:space="preserve">      -ตามระเบียบกระทรวงมหาดไทยว่าด้วยหลักเกณฑ์การจ่ายเงินเบี้ยยังชีพผู้สูงอายุขององค์กรปกครอง</t>
  </si>
  <si>
    <t>ส่วนท้องถิ่น พ.ศ.2552 และที่แก้ไขเพิ่มเติม รวมถึงหนังสือสั่งการที่เกี่ยวข้อง</t>
  </si>
  <si>
    <t xml:space="preserve">     (ปรากฎตามแผนพัฒนาท้องถิ่น พ.ศ.2566-2570 หน้า 33 ลำดับ 4)</t>
  </si>
  <si>
    <t>ประเภท เบี้ยยังชีพความพิการ</t>
  </si>
  <si>
    <t xml:space="preserve">        เพื่อจ่ายเป็นค่าสนับสนุนการสงเคราะห์เบี้ยยังชีพคนพิการตามโครงการเสริมสร้างสวัสดิการทางสังคมให้แก่</t>
  </si>
  <si>
    <t>ผู้พิการและทุพพลภาพ  ที่มีสิทธิตามหลักเกณฑ์ที่กำหนด ที่ได้แสดงความจำนงขึ้นทะเบียนรับเงินไว้กับองค์กรปกครอง</t>
  </si>
  <si>
    <t xml:space="preserve">ส่วนท้องถิ่นแล้วโดยได้รับเบี้ยความพิการ คนละ 800.- บาทต่อเดือน </t>
  </si>
  <si>
    <t xml:space="preserve">      -ตามระเบียบกระทรวงมหาดไทยว่าด้วยหลักเกณฑ์การจ่ายเงินเบี้ยความพิการขององค์กรปกครอง</t>
  </si>
  <si>
    <t>ส่วนท้องถิ่น พ.ศ.2553 และที่แก้ไขเพิ่มเติม รวมถึงหนังสือสั่งการที่เกี่ยวข้อง</t>
  </si>
  <si>
    <t xml:space="preserve">     (ปรากฎตามแผนพัฒนาท้องถิ่น พ.ศ.2566-2570 หน้า 33 ลำดับ 3 )</t>
  </si>
  <si>
    <t>ประเภท เบี้ยยังชีพผู้ป่วยเอดส์</t>
  </si>
  <si>
    <t xml:space="preserve">      เพื่อจ่ายเป็นค่าสนับสนุนการสงเคราะห์เบี้ยยังชีพผู้ป่วยเอดส์ที่แพทย์ได้รับรองและทำการวินิจฉัยแล้ว ที่ได้แสดง</t>
  </si>
  <si>
    <t>ความจำนงขึ้นทะเบียนรับเงินไว้กับองค์กรปกครองส่วนท้องถิ่นแล้ว โดยได้รับเบี้ยยังชีพ คนละ 500.- บาทต่อเดือน</t>
  </si>
  <si>
    <t xml:space="preserve">     -ตามระเบียบกระทรวงมหาดไทยว่าด้วยการจ่ายเงินสงเคราะห์เพื่อการยังชีพขององค์กรปกครอง</t>
  </si>
  <si>
    <t>ส่วนท้องถิ่น พ.ศ.2548 รวมถึงหนังสือสั่งการที่เกี่ยวข้อง</t>
  </si>
  <si>
    <t xml:space="preserve">     (ปรากฎตามแผนพัฒนาท้องถิ่น พ.ศ.2566-2570 หน้า 33 ลำดับ 2)</t>
  </si>
  <si>
    <t xml:space="preserve"> ค่าใช้จ่ายในการจัดจราจร</t>
  </si>
  <si>
    <t xml:space="preserve">   เพื่อแก้ไขปัญหาเกี่ยวกับการจราจรที่ประชาชนได้รับประโยชน์โดยตรง เช่น การทาสีตีเส้น สัญญาณไฟจราจร </t>
  </si>
  <si>
    <t>ป้ายจราจร  กระจกโค้ง กระบองไฟจราจร กรวยจราจร  เป็นต้น</t>
  </si>
  <si>
    <t xml:space="preserve">   -หนังสือกระทรวงมหาดไทย ที่ มท 0808.2/ว 3892 ลงวันที่ 28 มิถุนายน 2562</t>
  </si>
  <si>
    <t xml:space="preserve"> ค่าบำรุงสมาคมสันนิบาตเทศบาลแห่งประเทศไทย(ส.ท.ท.)</t>
  </si>
  <si>
    <t xml:space="preserve">    เพื่อเป็นค่าบำรุง ส.ท.ท. ร้อยละหนึ่งส่วนหกของรายรับจริงปีงบประมาณที่ล่วงมาไม่รวมเงินอุดหนุน</t>
  </si>
  <si>
    <t xml:space="preserve"> -ระเบียบกระทรวงมหาดไทยว่าด้วยรายจ่ายขององค์กรปกครองส่วนท้องถิ่นเกี่ยวกับค่าบำรุงสมาคม พ.ศ. 2555</t>
  </si>
  <si>
    <t>เงินบำเหน็จบำนาญข้าราชการถ่ายโอน</t>
  </si>
  <si>
    <t xml:space="preserve">   เพื่อจ่ายเป็นเงินบำเหน็จรายเดือนลูกจ้างประจำ  ดังนี้</t>
  </si>
  <si>
    <t xml:space="preserve">  -เงินเดือนข้าราชการและลูกจ้างถ่ายโอน  จำนวน  81,420.-บาท</t>
  </si>
  <si>
    <t xml:space="preserve">  -เงินบำเหน็จรายเดือนลูกจ้างประจำ  จำนวน  39,251.-บาท</t>
  </si>
  <si>
    <t xml:space="preserve">  -เงินบำเหน็จลูกจ้างประจำ  จำนวน 2 ราย ๆ ละ  577,080.- และ  441,210.-บาท</t>
  </si>
  <si>
    <t xml:space="preserve"> -ระเบียบกระทรวงมหาดไทยว่าด้วยเงินบำเหน็จบำนาญข้าราชการส่วนท้องถิ่น พ.ศ2546 และที่แก้ไขเพิ่มเติมถึง </t>
  </si>
  <si>
    <t xml:space="preserve"> (ฉบับที่ 4) พ.ศ. 2563</t>
  </si>
  <si>
    <t>เงินสมทบกองทุนบำเหน็จบำนาญข้าราชการส่วนท้องถิ่น (ก.บ.ท.)</t>
  </si>
  <si>
    <t xml:space="preserve">  -เงินสมทบกองทุนบำเหน็จบำนาญของข้าราชการส่วนท้องถิ่น (ก.บ.ท.) ตั้งเพื่อเป็นเนสมทบบำเหน็จบำนาญ</t>
  </si>
  <si>
    <t>เพื่อช่วยเหลือแก่ข้าราชการส่วนท้องถิ่น  3%  ของประมาณการรายรับ (ไม่รวมเงินอุดหนุน)</t>
  </si>
  <si>
    <t xml:space="preserve"> -เป็นไปตามพระราชบัญญัติบำเหน็จบำนาญข้าราชการส่วนท้องถิ่น พ.ศ.2560 และที่แก้ไขเพิ่มเติมถึง(ฉบับที่ 8) </t>
  </si>
  <si>
    <t>พ.ศ.2556</t>
  </si>
  <si>
    <t xml:space="preserve"> -กฎกระทรวงการหักเงินจากประมาณการรายรับในงบประมาณรายจ่ายประจำปี สมทบเข้าเป็นกองทุนบำเหน็จ</t>
  </si>
  <si>
    <t>บำนาญข้าราชการท้องถิ่น พ.ศ.2563</t>
  </si>
  <si>
    <t xml:space="preserve"> -หนังสือสำนักงานกองทุนบำเหน็จบำนาญข้าราชการส่วนท้องถิ่น ที่ มท 0808.5/ ว 23 ลงวันที่ 9 กันยายน 2565</t>
  </si>
  <si>
    <t>สมทบโครงการหลักประกันสุขภาพ</t>
  </si>
  <si>
    <t xml:space="preserve">   เพื่อจ่ายสมทบโครงการกองทุนหลักประกันสุขภาพ</t>
  </si>
  <si>
    <t xml:space="preserve"> - ระเบียบกระทรวงมหาดไทยว่าด้วยการตั้งงบประมาณขององค์กรปกครองส่วนท้องถิ่นเพื่อสมทบกองทุน พ.ศ 2561</t>
  </si>
  <si>
    <t xml:space="preserve">    และที่แก้ไขเพิ่มเติม (ฉบับที่ 3) พ.ศ 2565</t>
  </si>
  <si>
    <t xml:space="preserve"> - ประกาศคณะกรรมการหลักประกันสุขภาพแห่งชาติเรื่องหลักเกณฑ์เพื่อสนับสนุนให้องค์กรปกครองส่วนท้องถิ่น</t>
  </si>
  <si>
    <t xml:space="preserve">    ดำเนินงานและบริหารจัดการระบบหลักประกันสุขภาพในระดับท้องถิ่นหรือพื้นที่ พ.ศ 2561</t>
  </si>
  <si>
    <t xml:space="preserve"> -  หนังสือกระทรวงมหาดไทย ด่วนที่สุด ที่ มท 0891.4/ว 2502 ลงวันที่ 20 สิงหาคม 2553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</si>
</sst>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i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187" fontId="4" fillId="0" borderId="0" xfId="1" applyNumberFormat="1" applyFont="1"/>
    <xf numFmtId="187" fontId="2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43" fontId="2" fillId="0" borderId="0" xfId="1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87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87" fontId="3" fillId="0" borderId="0" xfId="0" applyNumberFormat="1" applyFont="1"/>
    <xf numFmtId="0" fontId="5" fillId="0" borderId="0" xfId="0" applyFont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8" fillId="0" borderId="0" xfId="0" applyFont="1"/>
    <xf numFmtId="187" fontId="4" fillId="0" borderId="0" xfId="0" applyNumberFormat="1" applyFont="1"/>
    <xf numFmtId="187" fontId="5" fillId="0" borderId="0" xfId="1" applyNumberFormat="1" applyFont="1"/>
    <xf numFmtId="187" fontId="5" fillId="0" borderId="0" xfId="1" applyNumberFormat="1" applyFont="1" applyAlignment="1">
      <alignment horizontal="center"/>
    </xf>
    <xf numFmtId="187" fontId="3" fillId="0" borderId="0" xfId="1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right"/>
    </xf>
    <xf numFmtId="187" fontId="4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46A6-807B-4A91-BA7D-0332E0625AEC}">
  <dimension ref="A1:I90"/>
  <sheetViews>
    <sheetView tabSelected="1" topLeftCell="A37" workbookViewId="0">
      <selection activeCell="J6" sqref="J6"/>
    </sheetView>
  </sheetViews>
  <sheetFormatPr defaultRowHeight="21" x14ac:dyDescent="0.35"/>
  <cols>
    <col min="1" max="7" width="9" style="1"/>
    <col min="8" max="8" width="12.5" style="1" customWidth="1"/>
    <col min="9" max="16384" width="9" style="1"/>
  </cols>
  <sheetData>
    <row r="1" spans="1:9" ht="26.25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35">
      <c r="A2" s="6"/>
      <c r="B2" s="6"/>
      <c r="C2" s="6"/>
      <c r="D2" s="6"/>
      <c r="E2" s="11"/>
      <c r="F2" s="11"/>
      <c r="G2" s="7"/>
      <c r="H2" s="6"/>
      <c r="I2" s="6"/>
    </row>
    <row r="3" spans="1:9" ht="23.25" x14ac:dyDescent="0.35">
      <c r="A3" s="12" t="s">
        <v>12</v>
      </c>
      <c r="B3" s="12"/>
      <c r="C3" s="12"/>
      <c r="D3" s="6"/>
      <c r="E3" s="11"/>
      <c r="F3" s="11"/>
      <c r="G3" s="13" t="s">
        <v>1</v>
      </c>
      <c r="H3" s="13">
        <f>SUM(H4)</f>
        <v>25077924</v>
      </c>
      <c r="I3" s="14" t="s">
        <v>2</v>
      </c>
    </row>
    <row r="4" spans="1:9" ht="23.25" x14ac:dyDescent="0.35">
      <c r="A4" s="14"/>
      <c r="B4" s="14" t="s">
        <v>12</v>
      </c>
      <c r="C4" s="14"/>
      <c r="D4" s="6"/>
      <c r="E4" s="11"/>
      <c r="F4" s="11"/>
      <c r="G4" s="13" t="s">
        <v>1</v>
      </c>
      <c r="H4" s="13">
        <f>SUM(H5+H10+H15+H36+H44+H51+H57)</f>
        <v>25077924</v>
      </c>
      <c r="I4" s="14" t="s">
        <v>2</v>
      </c>
    </row>
    <row r="5" spans="1:9" x14ac:dyDescent="0.35">
      <c r="A5" s="1">
        <v>1</v>
      </c>
      <c r="B5" s="2" t="s">
        <v>3</v>
      </c>
      <c r="C5" s="2"/>
      <c r="D5" s="2"/>
      <c r="G5" s="15" t="s">
        <v>1</v>
      </c>
      <c r="H5" s="16">
        <f>SUM(H6)</f>
        <v>300000</v>
      </c>
      <c r="I5" s="2" t="s">
        <v>2</v>
      </c>
    </row>
    <row r="6" spans="1:9" x14ac:dyDescent="0.35">
      <c r="B6" s="1" t="s">
        <v>4</v>
      </c>
      <c r="F6" s="5"/>
      <c r="G6" s="3" t="s">
        <v>11</v>
      </c>
      <c r="H6" s="5">
        <v>300000</v>
      </c>
      <c r="I6" s="1" t="s">
        <v>2</v>
      </c>
    </row>
    <row r="7" spans="1:9" x14ac:dyDescent="0.35">
      <c r="B7" s="1" t="s">
        <v>5</v>
      </c>
      <c r="G7" s="3"/>
    </row>
    <row r="8" spans="1:9" x14ac:dyDescent="0.35">
      <c r="B8" s="1" t="s">
        <v>13</v>
      </c>
      <c r="G8" s="3"/>
    </row>
    <row r="9" spans="1:9" x14ac:dyDescent="0.35">
      <c r="G9" s="3"/>
    </row>
    <row r="10" spans="1:9" x14ac:dyDescent="0.35">
      <c r="A10" s="1">
        <v>2</v>
      </c>
      <c r="B10" s="2" t="s">
        <v>6</v>
      </c>
      <c r="C10" s="2"/>
      <c r="D10" s="2"/>
      <c r="G10" s="15" t="s">
        <v>1</v>
      </c>
      <c r="H10" s="16">
        <f>SUM(H11)</f>
        <v>30000</v>
      </c>
      <c r="I10" s="2" t="s">
        <v>2</v>
      </c>
    </row>
    <row r="11" spans="1:9" x14ac:dyDescent="0.35">
      <c r="B11" s="1" t="s">
        <v>14</v>
      </c>
      <c r="F11" s="5"/>
      <c r="G11" s="3" t="s">
        <v>11</v>
      </c>
      <c r="H11" s="5">
        <v>30000</v>
      </c>
      <c r="I11" s="1" t="s">
        <v>2</v>
      </c>
    </row>
    <row r="12" spans="1:9" x14ac:dyDescent="0.35">
      <c r="B12" s="1" t="s">
        <v>15</v>
      </c>
      <c r="G12" s="3"/>
    </row>
    <row r="13" spans="1:9" x14ac:dyDescent="0.35">
      <c r="B13" s="1" t="s">
        <v>16</v>
      </c>
      <c r="G13" s="3"/>
    </row>
    <row r="14" spans="1:9" x14ac:dyDescent="0.35">
      <c r="G14" s="3"/>
    </row>
    <row r="15" spans="1:9" x14ac:dyDescent="0.35">
      <c r="A15" s="1">
        <v>3</v>
      </c>
      <c r="B15" s="2" t="s">
        <v>8</v>
      </c>
      <c r="G15" s="15" t="s">
        <v>1</v>
      </c>
      <c r="H15" s="16">
        <f>SUM(H16)</f>
        <v>508509</v>
      </c>
      <c r="I15" s="2" t="s">
        <v>2</v>
      </c>
    </row>
    <row r="16" spans="1:9" x14ac:dyDescent="0.35">
      <c r="B16" s="1" t="s">
        <v>9</v>
      </c>
      <c r="G16" s="3" t="s">
        <v>11</v>
      </c>
      <c r="H16" s="5">
        <v>508509</v>
      </c>
      <c r="I16" s="1" t="s">
        <v>2</v>
      </c>
    </row>
    <row r="17" spans="2:7" x14ac:dyDescent="0.35">
      <c r="B17" s="1" t="s">
        <v>17</v>
      </c>
      <c r="G17" s="3"/>
    </row>
    <row r="18" spans="2:7" x14ac:dyDescent="0.35">
      <c r="B18" s="1" t="s">
        <v>18</v>
      </c>
      <c r="G18" s="3"/>
    </row>
    <row r="19" spans="2:7" x14ac:dyDescent="0.35">
      <c r="B19" s="1" t="s">
        <v>19</v>
      </c>
      <c r="G19" s="3"/>
    </row>
    <row r="20" spans="2:7" x14ac:dyDescent="0.35">
      <c r="B20" s="1" t="s">
        <v>20</v>
      </c>
      <c r="G20" s="3"/>
    </row>
    <row r="21" spans="2:7" x14ac:dyDescent="0.35">
      <c r="B21" s="1" t="s">
        <v>21</v>
      </c>
      <c r="G21" s="3"/>
    </row>
    <row r="22" spans="2:7" x14ac:dyDescent="0.35">
      <c r="B22" s="1" t="s">
        <v>22</v>
      </c>
      <c r="G22" s="3"/>
    </row>
    <row r="23" spans="2:7" x14ac:dyDescent="0.35">
      <c r="B23" s="1" t="s">
        <v>23</v>
      </c>
      <c r="G23" s="3"/>
    </row>
    <row r="24" spans="2:7" x14ac:dyDescent="0.35">
      <c r="B24" s="1" t="s">
        <v>24</v>
      </c>
      <c r="G24" s="3"/>
    </row>
    <row r="25" spans="2:7" x14ac:dyDescent="0.35">
      <c r="B25" s="1" t="s">
        <v>25</v>
      </c>
      <c r="G25" s="3"/>
    </row>
    <row r="26" spans="2:7" x14ac:dyDescent="0.35">
      <c r="B26" s="1" t="s">
        <v>26</v>
      </c>
      <c r="G26" s="3"/>
    </row>
    <row r="27" spans="2:7" x14ac:dyDescent="0.35">
      <c r="B27" s="1" t="s">
        <v>27</v>
      </c>
      <c r="G27" s="3"/>
    </row>
    <row r="28" spans="2:7" x14ac:dyDescent="0.35">
      <c r="B28" s="1" t="s">
        <v>28</v>
      </c>
      <c r="G28" s="3"/>
    </row>
    <row r="29" spans="2:7" x14ac:dyDescent="0.35">
      <c r="B29" s="1" t="s">
        <v>29</v>
      </c>
      <c r="G29" s="3"/>
    </row>
    <row r="30" spans="2:7" x14ac:dyDescent="0.35">
      <c r="B30" s="1" t="s">
        <v>30</v>
      </c>
      <c r="G30" s="3"/>
    </row>
    <row r="31" spans="2:7" x14ac:dyDescent="0.35">
      <c r="B31" s="1" t="s">
        <v>31</v>
      </c>
      <c r="G31" s="3"/>
    </row>
    <row r="32" spans="2:7" x14ac:dyDescent="0.35">
      <c r="B32" s="1" t="s">
        <v>32</v>
      </c>
      <c r="G32" s="3"/>
    </row>
    <row r="33" spans="1:9" x14ac:dyDescent="0.35">
      <c r="B33" s="1" t="s">
        <v>33</v>
      </c>
      <c r="G33" s="3"/>
    </row>
    <row r="34" spans="1:9" x14ac:dyDescent="0.35">
      <c r="G34" s="3"/>
    </row>
    <row r="35" spans="1:9" x14ac:dyDescent="0.35">
      <c r="G35" s="3"/>
    </row>
    <row r="36" spans="1:9" x14ac:dyDescent="0.35">
      <c r="A36" s="6">
        <v>4</v>
      </c>
      <c r="B36" s="8" t="s">
        <v>7</v>
      </c>
      <c r="C36" s="6"/>
      <c r="D36" s="6"/>
      <c r="E36" s="6"/>
      <c r="F36" s="6"/>
      <c r="G36" s="17" t="s">
        <v>11</v>
      </c>
      <c r="H36" s="18">
        <v>17080800</v>
      </c>
      <c r="I36" s="19" t="s">
        <v>2</v>
      </c>
    </row>
    <row r="37" spans="1:9" x14ac:dyDescent="0.35">
      <c r="A37" s="6"/>
      <c r="B37" s="6" t="s">
        <v>34</v>
      </c>
      <c r="C37" s="6"/>
      <c r="D37" s="6"/>
      <c r="E37" s="6"/>
      <c r="F37" s="6"/>
      <c r="G37" s="7"/>
      <c r="H37" s="6"/>
      <c r="I37" s="6"/>
    </row>
    <row r="38" spans="1:9" x14ac:dyDescent="0.35">
      <c r="A38" s="6"/>
      <c r="B38" s="6" t="s">
        <v>35</v>
      </c>
      <c r="C38" s="6"/>
      <c r="D38" s="6"/>
      <c r="E38" s="6"/>
      <c r="F38" s="6"/>
      <c r="G38" s="7"/>
      <c r="H38" s="6"/>
      <c r="I38" s="6"/>
    </row>
    <row r="39" spans="1:9" x14ac:dyDescent="0.35">
      <c r="A39" s="6"/>
      <c r="B39" s="6" t="s">
        <v>36</v>
      </c>
      <c r="C39" s="6"/>
      <c r="D39" s="6"/>
      <c r="E39" s="6"/>
      <c r="F39" s="6"/>
      <c r="G39" s="7"/>
      <c r="H39" s="6"/>
      <c r="I39" s="6"/>
    </row>
    <row r="40" spans="1:9" x14ac:dyDescent="0.35">
      <c r="A40" s="6"/>
      <c r="B40" s="6" t="s">
        <v>37</v>
      </c>
      <c r="C40" s="6"/>
      <c r="D40" s="6"/>
      <c r="E40" s="6"/>
      <c r="F40" s="6"/>
      <c r="G40" s="7"/>
      <c r="H40" s="6"/>
      <c r="I40" s="6"/>
    </row>
    <row r="41" spans="1:9" x14ac:dyDescent="0.35">
      <c r="A41" s="6"/>
      <c r="B41" s="6" t="s">
        <v>38</v>
      </c>
      <c r="C41" s="6"/>
      <c r="D41" s="6"/>
      <c r="E41" s="6"/>
      <c r="F41" s="7"/>
      <c r="G41" s="6"/>
      <c r="H41" s="6"/>
      <c r="I41" s="6"/>
    </row>
    <row r="42" spans="1:9" x14ac:dyDescent="0.35">
      <c r="A42" s="6"/>
      <c r="B42" s="6" t="s">
        <v>39</v>
      </c>
      <c r="C42" s="6"/>
      <c r="D42" s="6"/>
      <c r="E42" s="6"/>
      <c r="F42" s="7"/>
      <c r="G42" s="6"/>
      <c r="H42" s="6"/>
      <c r="I42" s="6"/>
    </row>
    <row r="43" spans="1:9" x14ac:dyDescent="0.35">
      <c r="A43" s="6"/>
      <c r="B43" s="20" t="s">
        <v>40</v>
      </c>
      <c r="C43" s="6"/>
      <c r="D43" s="6"/>
      <c r="E43" s="6"/>
      <c r="F43" s="6"/>
      <c r="G43" s="6"/>
      <c r="H43" s="21"/>
      <c r="I43" s="6"/>
    </row>
    <row r="44" spans="1:9" x14ac:dyDescent="0.35">
      <c r="A44" s="6">
        <v>2</v>
      </c>
      <c r="B44" s="8" t="s">
        <v>41</v>
      </c>
      <c r="C44" s="6"/>
      <c r="D44" s="6"/>
      <c r="E44" s="6"/>
      <c r="F44" s="6"/>
      <c r="G44" s="17" t="s">
        <v>11</v>
      </c>
      <c r="H44" s="22">
        <v>4032000</v>
      </c>
      <c r="I44" s="8" t="s">
        <v>2</v>
      </c>
    </row>
    <row r="45" spans="1:9" x14ac:dyDescent="0.35">
      <c r="A45" s="6"/>
      <c r="B45" s="6" t="s">
        <v>42</v>
      </c>
      <c r="C45" s="6"/>
      <c r="D45" s="6"/>
      <c r="E45" s="6"/>
      <c r="F45" s="6"/>
      <c r="G45" s="7"/>
      <c r="H45" s="6"/>
      <c r="I45" s="6"/>
    </row>
    <row r="46" spans="1:9" x14ac:dyDescent="0.35">
      <c r="A46" s="6"/>
      <c r="B46" s="6" t="s">
        <v>43</v>
      </c>
      <c r="C46" s="6"/>
      <c r="D46" s="6"/>
      <c r="E46" s="6"/>
      <c r="F46" s="6"/>
      <c r="G46" s="7"/>
      <c r="H46" s="6"/>
      <c r="I46" s="6"/>
    </row>
    <row r="47" spans="1:9" x14ac:dyDescent="0.35">
      <c r="A47" s="6"/>
      <c r="B47" s="6" t="s">
        <v>44</v>
      </c>
      <c r="C47" s="6"/>
      <c r="D47" s="6"/>
      <c r="E47" s="6"/>
      <c r="F47" s="6"/>
      <c r="G47" s="7"/>
      <c r="H47" s="6"/>
      <c r="I47" s="6"/>
    </row>
    <row r="48" spans="1:9" x14ac:dyDescent="0.35">
      <c r="A48" s="6"/>
      <c r="B48" s="6" t="s">
        <v>45</v>
      </c>
      <c r="C48" s="6"/>
      <c r="D48" s="6"/>
      <c r="E48" s="6"/>
      <c r="F48" s="7"/>
      <c r="G48" s="6"/>
      <c r="H48" s="6"/>
      <c r="I48" s="6"/>
    </row>
    <row r="49" spans="1:9" x14ac:dyDescent="0.35">
      <c r="A49" s="6"/>
      <c r="B49" s="6" t="s">
        <v>46</v>
      </c>
      <c r="C49" s="6"/>
      <c r="D49" s="6"/>
      <c r="E49" s="6"/>
      <c r="F49" s="7"/>
      <c r="G49" s="6"/>
      <c r="H49" s="6"/>
      <c r="I49" s="6"/>
    </row>
    <row r="50" spans="1:9" x14ac:dyDescent="0.35">
      <c r="A50" s="6"/>
      <c r="B50" s="20" t="s">
        <v>47</v>
      </c>
      <c r="C50" s="6"/>
      <c r="D50" s="6"/>
      <c r="E50" s="6"/>
      <c r="F50" s="6"/>
      <c r="G50" s="6"/>
      <c r="H50" s="21"/>
      <c r="I50" s="6"/>
    </row>
    <row r="51" spans="1:9" x14ac:dyDescent="0.35">
      <c r="A51" s="6">
        <v>3</v>
      </c>
      <c r="B51" s="8" t="s">
        <v>48</v>
      </c>
      <c r="C51" s="6"/>
      <c r="D51" s="6"/>
      <c r="E51" s="6"/>
      <c r="F51" s="6"/>
      <c r="G51" s="17" t="s">
        <v>11</v>
      </c>
      <c r="H51" s="23">
        <v>150000</v>
      </c>
      <c r="I51" s="8" t="s">
        <v>2</v>
      </c>
    </row>
    <row r="52" spans="1:9" x14ac:dyDescent="0.35">
      <c r="A52" s="6"/>
      <c r="B52" s="6" t="s">
        <v>49</v>
      </c>
      <c r="C52" s="6"/>
      <c r="D52" s="6"/>
      <c r="E52" s="6"/>
      <c r="F52" s="6"/>
      <c r="G52" s="7"/>
      <c r="H52" s="6"/>
      <c r="I52" s="6"/>
    </row>
    <row r="53" spans="1:9" x14ac:dyDescent="0.35">
      <c r="A53" s="6"/>
      <c r="B53" s="6" t="s">
        <v>50</v>
      </c>
      <c r="C53" s="6"/>
      <c r="D53" s="6"/>
      <c r="E53" s="6"/>
      <c r="F53" s="6"/>
      <c r="G53" s="7"/>
      <c r="H53" s="6"/>
      <c r="I53" s="6"/>
    </row>
    <row r="54" spans="1:9" x14ac:dyDescent="0.35">
      <c r="A54" s="6"/>
      <c r="B54" s="6" t="s">
        <v>51</v>
      </c>
      <c r="C54" s="6"/>
      <c r="D54" s="6"/>
      <c r="E54" s="6"/>
      <c r="F54" s="7"/>
      <c r="G54" s="6"/>
      <c r="H54" s="6"/>
      <c r="I54" s="6"/>
    </row>
    <row r="55" spans="1:9" x14ac:dyDescent="0.35">
      <c r="A55" s="6"/>
      <c r="B55" s="6" t="s">
        <v>52</v>
      </c>
      <c r="C55" s="6"/>
      <c r="D55" s="6"/>
      <c r="E55" s="6"/>
      <c r="F55" s="7"/>
      <c r="G55" s="6"/>
      <c r="H55" s="6"/>
      <c r="I55" s="6"/>
    </row>
    <row r="56" spans="1:9" x14ac:dyDescent="0.35">
      <c r="A56" s="6"/>
      <c r="B56" s="20" t="s">
        <v>53</v>
      </c>
      <c r="C56" s="6"/>
      <c r="D56" s="6"/>
      <c r="E56" s="6"/>
      <c r="F56" s="6"/>
      <c r="G56" s="6"/>
      <c r="H56" s="21"/>
      <c r="I56" s="6"/>
    </row>
    <row r="57" spans="1:9" x14ac:dyDescent="0.35">
      <c r="B57" s="2" t="s">
        <v>10</v>
      </c>
      <c r="G57" s="15" t="s">
        <v>1</v>
      </c>
      <c r="H57" s="24">
        <f>SUM(H58+H62+H65+H72+H83)</f>
        <v>2976615</v>
      </c>
      <c r="I57" s="2" t="s">
        <v>2</v>
      </c>
    </row>
    <row r="58" spans="1:9" x14ac:dyDescent="0.35">
      <c r="A58" s="1">
        <v>1</v>
      </c>
      <c r="B58" s="1" t="s">
        <v>54</v>
      </c>
      <c r="G58" s="3" t="s">
        <v>11</v>
      </c>
      <c r="H58" s="5">
        <v>100000</v>
      </c>
      <c r="I58" s="1" t="s">
        <v>2</v>
      </c>
    </row>
    <row r="59" spans="1:9" x14ac:dyDescent="0.35">
      <c r="B59" s="1" t="s">
        <v>55</v>
      </c>
      <c r="G59" s="3"/>
      <c r="H59" s="9"/>
    </row>
    <row r="60" spans="1:9" x14ac:dyDescent="0.35">
      <c r="B60" s="1" t="s">
        <v>56</v>
      </c>
      <c r="G60" s="3"/>
      <c r="H60" s="9"/>
    </row>
    <row r="61" spans="1:9" x14ac:dyDescent="0.35">
      <c r="B61" s="1" t="s">
        <v>57</v>
      </c>
      <c r="G61" s="3"/>
      <c r="H61" s="9"/>
    </row>
    <row r="62" spans="1:9" x14ac:dyDescent="0.35">
      <c r="A62" s="1">
        <v>2</v>
      </c>
      <c r="B62" s="1" t="s">
        <v>58</v>
      </c>
      <c r="G62" s="3" t="s">
        <v>11</v>
      </c>
      <c r="H62" s="5">
        <v>80000</v>
      </c>
      <c r="I62" s="1" t="s">
        <v>2</v>
      </c>
    </row>
    <row r="63" spans="1:9" x14ac:dyDescent="0.35">
      <c r="B63" s="1" t="s">
        <v>59</v>
      </c>
    </row>
    <row r="64" spans="1:9" x14ac:dyDescent="0.35">
      <c r="B64" s="1" t="s">
        <v>60</v>
      </c>
    </row>
    <row r="65" spans="1:9" x14ac:dyDescent="0.35">
      <c r="A65" s="7">
        <v>3</v>
      </c>
      <c r="B65" s="25" t="s">
        <v>61</v>
      </c>
      <c r="C65" s="25"/>
      <c r="D65" s="6"/>
      <c r="E65" s="26"/>
      <c r="F65" s="26"/>
      <c r="G65" s="27" t="s">
        <v>11</v>
      </c>
      <c r="H65" s="27">
        <v>1138290</v>
      </c>
      <c r="I65" s="25" t="s">
        <v>2</v>
      </c>
    </row>
    <row r="66" spans="1:9" x14ac:dyDescent="0.35">
      <c r="A66" s="6"/>
      <c r="B66" s="6" t="s">
        <v>62</v>
      </c>
      <c r="C66" s="6"/>
      <c r="D66" s="6"/>
      <c r="E66" s="6"/>
      <c r="F66" s="6"/>
      <c r="G66" s="7"/>
      <c r="H66" s="28"/>
      <c r="I66" s="25"/>
    </row>
    <row r="67" spans="1:9" x14ac:dyDescent="0.35">
      <c r="A67" s="6"/>
      <c r="B67" s="6" t="s">
        <v>63</v>
      </c>
      <c r="C67" s="6"/>
      <c r="D67" s="6"/>
      <c r="E67" s="6"/>
      <c r="F67" s="6"/>
      <c r="G67" s="7"/>
      <c r="H67" s="6"/>
      <c r="I67" s="6"/>
    </row>
    <row r="68" spans="1:9" x14ac:dyDescent="0.35">
      <c r="A68" s="6"/>
      <c r="B68" s="6" t="s">
        <v>64</v>
      </c>
      <c r="C68" s="6"/>
      <c r="D68" s="6"/>
      <c r="E68" s="6"/>
      <c r="F68" s="6"/>
      <c r="G68" s="7"/>
      <c r="H68" s="6"/>
      <c r="I68" s="6"/>
    </row>
    <row r="69" spans="1:9" x14ac:dyDescent="0.35">
      <c r="A69" s="6"/>
      <c r="B69" s="6" t="s">
        <v>65</v>
      </c>
      <c r="C69" s="6"/>
      <c r="D69" s="6"/>
      <c r="E69" s="6"/>
      <c r="F69" s="6"/>
      <c r="G69" s="7"/>
      <c r="H69" s="6"/>
      <c r="I69" s="6"/>
    </row>
    <row r="70" spans="1:9" x14ac:dyDescent="0.35">
      <c r="A70" s="6"/>
      <c r="B70" s="6" t="s">
        <v>66</v>
      </c>
      <c r="C70" s="6"/>
      <c r="D70" s="6"/>
      <c r="E70" s="6"/>
      <c r="F70" s="6"/>
      <c r="G70" s="7"/>
      <c r="H70" s="6"/>
      <c r="I70" s="6"/>
    </row>
    <row r="71" spans="1:9" x14ac:dyDescent="0.35">
      <c r="A71" s="6"/>
      <c r="B71" s="6" t="s">
        <v>67</v>
      </c>
      <c r="C71" s="6"/>
      <c r="D71" s="6"/>
      <c r="E71" s="6"/>
      <c r="F71" s="6"/>
      <c r="G71" s="7"/>
      <c r="H71" s="6"/>
      <c r="I71" s="6"/>
    </row>
    <row r="72" spans="1:9" x14ac:dyDescent="0.35">
      <c r="A72" s="6">
        <v>4</v>
      </c>
      <c r="B72" s="6" t="s">
        <v>68</v>
      </c>
      <c r="C72" s="6"/>
      <c r="D72" s="6"/>
      <c r="E72" s="6"/>
      <c r="F72" s="6"/>
      <c r="G72" s="7" t="s">
        <v>11</v>
      </c>
      <c r="H72" s="4">
        <v>1418325</v>
      </c>
      <c r="I72" s="6" t="s">
        <v>2</v>
      </c>
    </row>
    <row r="73" spans="1:9" x14ac:dyDescent="0.35">
      <c r="A73" s="6"/>
      <c r="B73" s="6" t="s">
        <v>69</v>
      </c>
      <c r="C73" s="6"/>
      <c r="D73" s="6"/>
      <c r="E73" s="6"/>
      <c r="F73" s="7"/>
      <c r="G73" s="6"/>
      <c r="H73" s="6"/>
      <c r="I73" s="6"/>
    </row>
    <row r="74" spans="1:9" x14ac:dyDescent="0.35">
      <c r="A74" s="6"/>
      <c r="B74" s="6" t="s">
        <v>70</v>
      </c>
      <c r="C74" s="6"/>
      <c r="D74" s="6"/>
      <c r="E74" s="6"/>
      <c r="F74" s="7"/>
      <c r="G74" s="6"/>
      <c r="H74" s="6"/>
      <c r="I74" s="6"/>
    </row>
    <row r="75" spans="1:9" x14ac:dyDescent="0.35">
      <c r="A75" s="6"/>
      <c r="B75" s="6" t="s">
        <v>71</v>
      </c>
      <c r="C75" s="6"/>
      <c r="D75" s="6"/>
      <c r="E75" s="6"/>
      <c r="F75" s="6"/>
      <c r="G75" s="6"/>
      <c r="H75" s="21"/>
      <c r="I75" s="6"/>
    </row>
    <row r="76" spans="1:9" x14ac:dyDescent="0.35">
      <c r="A76" s="6"/>
      <c r="B76" s="6" t="s">
        <v>72</v>
      </c>
      <c r="C76" s="6"/>
      <c r="D76" s="6"/>
      <c r="E76" s="6"/>
      <c r="F76" s="6"/>
      <c r="G76" s="7"/>
      <c r="H76" s="6"/>
      <c r="I76" s="6"/>
    </row>
    <row r="77" spans="1:9" x14ac:dyDescent="0.35">
      <c r="A77" s="6"/>
      <c r="B77" s="6" t="s">
        <v>66</v>
      </c>
      <c r="C77" s="6"/>
      <c r="D77" s="6"/>
      <c r="E77" s="6"/>
      <c r="F77" s="6"/>
      <c r="G77" s="7"/>
      <c r="H77" s="6"/>
      <c r="I77" s="6"/>
    </row>
    <row r="78" spans="1:9" x14ac:dyDescent="0.35">
      <c r="A78" s="6"/>
      <c r="B78" s="6" t="s">
        <v>67</v>
      </c>
      <c r="C78" s="6"/>
      <c r="D78" s="6"/>
      <c r="E78" s="6"/>
      <c r="F78" s="6"/>
      <c r="G78" s="7"/>
      <c r="H78" s="6"/>
      <c r="I78" s="6"/>
    </row>
    <row r="79" spans="1:9" x14ac:dyDescent="0.35">
      <c r="A79" s="6"/>
      <c r="B79" s="6" t="s">
        <v>73</v>
      </c>
      <c r="C79" s="6"/>
      <c r="D79" s="6"/>
      <c r="E79" s="6"/>
      <c r="F79" s="6"/>
      <c r="G79" s="7"/>
      <c r="H79" s="6"/>
      <c r="I79" s="6"/>
    </row>
    <row r="80" spans="1:9" x14ac:dyDescent="0.35">
      <c r="A80" s="6"/>
      <c r="B80" s="6" t="s">
        <v>74</v>
      </c>
      <c r="C80" s="6"/>
      <c r="D80" s="6"/>
      <c r="E80" s="6"/>
      <c r="F80" s="6"/>
      <c r="G80" s="7"/>
      <c r="H80" s="6"/>
      <c r="I80" s="6"/>
    </row>
    <row r="81" spans="1:9" x14ac:dyDescent="0.35">
      <c r="A81" s="6"/>
      <c r="B81" s="6" t="s">
        <v>75</v>
      </c>
      <c r="C81" s="6"/>
      <c r="D81" s="6"/>
      <c r="E81" s="6"/>
      <c r="F81" s="6"/>
      <c r="G81" s="7"/>
      <c r="H81" s="6"/>
      <c r="I81" s="6"/>
    </row>
    <row r="82" spans="1:9" x14ac:dyDescent="0.35">
      <c r="A82" s="6"/>
      <c r="B82" s="6"/>
      <c r="C82" s="6"/>
      <c r="D82" s="6"/>
      <c r="E82" s="6"/>
      <c r="F82" s="6"/>
      <c r="G82" s="7"/>
      <c r="H82" s="6"/>
      <c r="I82" s="6"/>
    </row>
    <row r="83" spans="1:9" x14ac:dyDescent="0.35">
      <c r="A83" s="6">
        <v>5</v>
      </c>
      <c r="B83" s="6" t="s">
        <v>76</v>
      </c>
      <c r="C83" s="6"/>
      <c r="D83" s="6"/>
      <c r="E83" s="6"/>
      <c r="F83" s="6"/>
      <c r="G83" s="7" t="s">
        <v>11</v>
      </c>
      <c r="H83" s="4">
        <v>240000</v>
      </c>
      <c r="I83" s="6" t="s">
        <v>2</v>
      </c>
    </row>
    <row r="84" spans="1:9" x14ac:dyDescent="0.35">
      <c r="A84" s="6"/>
      <c r="B84" s="6" t="s">
        <v>77</v>
      </c>
      <c r="C84" s="6"/>
      <c r="D84" s="6"/>
      <c r="E84" s="7"/>
      <c r="F84" s="26"/>
      <c r="G84" s="6"/>
    </row>
    <row r="85" spans="1:9" x14ac:dyDescent="0.35">
      <c r="A85" s="6"/>
      <c r="B85" s="6" t="s">
        <v>78</v>
      </c>
      <c r="C85" s="6"/>
      <c r="D85" s="6"/>
      <c r="E85" s="7"/>
      <c r="F85" s="26"/>
      <c r="G85" s="6"/>
    </row>
    <row r="86" spans="1:9" x14ac:dyDescent="0.35">
      <c r="A86" s="6"/>
      <c r="B86" s="6" t="s">
        <v>79</v>
      </c>
      <c r="C86" s="6"/>
      <c r="D86" s="6"/>
      <c r="E86" s="7"/>
      <c r="F86" s="26"/>
      <c r="G86" s="6"/>
    </row>
    <row r="87" spans="1:9" x14ac:dyDescent="0.35">
      <c r="A87" s="6"/>
      <c r="B87" s="6" t="s">
        <v>80</v>
      </c>
      <c r="C87" s="6"/>
      <c r="D87" s="6"/>
      <c r="E87" s="7"/>
      <c r="F87" s="26"/>
      <c r="G87" s="6"/>
    </row>
    <row r="88" spans="1:9" x14ac:dyDescent="0.35">
      <c r="A88" s="6"/>
      <c r="B88" s="6" t="s">
        <v>81</v>
      </c>
      <c r="C88" s="6"/>
      <c r="D88" s="6"/>
      <c r="E88" s="7"/>
      <c r="F88" s="26"/>
      <c r="G88" s="6"/>
    </row>
    <row r="89" spans="1:9" x14ac:dyDescent="0.35">
      <c r="A89" s="6"/>
      <c r="B89" s="6" t="s">
        <v>82</v>
      </c>
      <c r="C89" s="6"/>
      <c r="D89" s="6"/>
      <c r="E89" s="7"/>
      <c r="F89" s="26"/>
      <c r="G89" s="6"/>
    </row>
    <row r="90" spans="1:9" x14ac:dyDescent="0.35">
      <c r="A90" s="6"/>
      <c r="B90" s="6"/>
      <c r="C90" s="6"/>
      <c r="D90" s="6"/>
      <c r="E90" s="6"/>
      <c r="F90" s="6"/>
      <c r="G90" s="7"/>
      <c r="H90" s="6"/>
      <c r="I90" s="6"/>
    </row>
  </sheetData>
  <mergeCells count="2">
    <mergeCell ref="A1:I1"/>
    <mergeCell ref="A3:C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งบกลาง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dcterms:created xsi:type="dcterms:W3CDTF">2023-07-10T09:05:58Z</dcterms:created>
  <dcterms:modified xsi:type="dcterms:W3CDTF">2023-10-17T03:33:09Z</dcterms:modified>
</cp:coreProperties>
</file>